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F:\彙整業務\學務處業務統計\2生輔組\111-2\"/>
    </mc:Choice>
  </mc:AlternateContent>
  <xr:revisionPtr revIDLastSave="0" documentId="13_ncr:1_{3E539938-7B52-4A5B-93E9-DA25DD08288C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學2-3_獎助學金統計表" sheetId="1" r:id="rId1"/>
  </sheets>
  <calcPr calcId="191029"/>
</workbook>
</file>

<file path=xl/calcChain.xml><?xml version="1.0" encoding="utf-8"?>
<calcChain xmlns="http://schemas.openxmlformats.org/spreadsheetml/2006/main">
  <c r="C32" i="1" l="1"/>
  <c r="C31" i="1"/>
  <c r="C30" i="1" l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<sst xmlns="http://schemas.openxmlformats.org/spreadsheetml/2006/main" count="56" uniqueCount="28">
  <si>
    <t>獎學金名稱</t>
  </si>
  <si>
    <t>總計</t>
  </si>
  <si>
    <t>清寒獎助學金(清寒勤學獎勵金)</t>
  </si>
  <si>
    <t>校外一般性
獎助學金</t>
  </si>
  <si>
    <t>原民會原住民獎助學金</t>
  </si>
  <si>
    <t>各界捐贈本校獎助學金(含助學功德金)</t>
  </si>
  <si>
    <t>學生學術論文獎勵金</t>
  </si>
  <si>
    <t>弱勢助學計畫助學金</t>
  </si>
  <si>
    <t>97學年</t>
  </si>
  <si>
    <t>人數</t>
  </si>
  <si>
    <t>金額</t>
  </si>
  <si>
    <t>98學年</t>
  </si>
  <si>
    <t>99學年</t>
  </si>
  <si>
    <t>100學年</t>
  </si>
  <si>
    <t>101學年</t>
  </si>
  <si>
    <t>102學年</t>
  </si>
  <si>
    <t>103學年</t>
  </si>
  <si>
    <t>104學年</t>
  </si>
  <si>
    <t>105學年</t>
  </si>
  <si>
    <t>106學年</t>
  </si>
  <si>
    <t>107學年</t>
  </si>
  <si>
    <t>108學年</t>
  </si>
  <si>
    <t>109學年</t>
    <phoneticPr fontId="1" type="noConversion"/>
  </si>
  <si>
    <t>110學年</t>
  </si>
  <si>
    <t>書卷獎</t>
    <phoneticPr fontId="1" type="noConversion"/>
  </si>
  <si>
    <t>補充說明：
1.「學生學術論文獎勵」：108學年之前(不含108學年)為年度制。
2.「績優學生獎勵金」：於111年1月12日修訂為書卷獎。</t>
    <phoneticPr fontId="1" type="noConversion"/>
  </si>
  <si>
    <t>111學年</t>
  </si>
  <si>
    <t xml:space="preserve">學2-3 獎助學金統計表  97-111學年度                   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</si>
</sst>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&quot;"/>
    <numFmt numFmtId="177" formatCode="&quot; &quot;#,##0&quot; &quot;;&quot;-&quot;#,##0&quot; &quot;;&quot; - &quot;;&quot; &quot;@&quot; &quot;"/>
  </numFmts>
  <fonts count="6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176" fontId="0" fillId="0" borderId="0" xfId="0" applyNumberForma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176" fontId="0" fillId="0" borderId="24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>
      <alignment vertical="center"/>
    </xf>
    <xf numFmtId="177" fontId="0" fillId="0" borderId="28" xfId="0" applyNumberFormat="1" applyFont="1" applyFill="1" applyBorder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>
      <alignment vertical="center"/>
    </xf>
    <xf numFmtId="176" fontId="0" fillId="0" borderId="0" xfId="0" applyNumberFormat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>
      <alignment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7" fontId="3" fillId="0" borderId="28" xfId="0" applyNumberFormat="1" applyFont="1" applyFill="1" applyBorder="1">
      <alignment vertical="center"/>
    </xf>
    <xf numFmtId="176" fontId="3" fillId="0" borderId="25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 wrapText="1"/>
    </xf>
    <xf numFmtId="0" fontId="0" fillId="0" borderId="31" xfId="0" applyBorder="1" applyAlignment="1">
      <alignment vertical="center"/>
    </xf>
    <xf numFmtId="176" fontId="3" fillId="0" borderId="32" xfId="0" applyNumberFormat="1" applyFont="1" applyFill="1" applyBorder="1" applyAlignment="1">
      <alignment horizontal="center" vertical="center"/>
    </xf>
    <xf numFmtId="176" fontId="0" fillId="0" borderId="32" xfId="0" applyNumberFormat="1" applyFont="1" applyFill="1" applyBorder="1" applyAlignment="1">
      <alignment horizontal="center" vertical="center"/>
    </xf>
    <xf numFmtId="176" fontId="0" fillId="0" borderId="29" xfId="0" applyNumberFormat="1" applyFont="1" applyFill="1" applyBorder="1" applyAlignment="1">
      <alignment horizontal="center" vertical="center"/>
    </xf>
    <xf numFmtId="176" fontId="0" fillId="0" borderId="3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5" fillId="0" borderId="32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>
      <alignment vertical="center"/>
    </xf>
    <xf numFmtId="176" fontId="5" fillId="0" borderId="25" xfId="0" applyNumberFormat="1" applyFont="1" applyFill="1" applyBorder="1" applyAlignment="1">
      <alignment horizontal="right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workbookViewId="0">
      <pane ySplit="2" topLeftCell="A13" activePane="bottomLeft" state="frozen"/>
      <selection pane="bottomLeft" activeCell="A31" sqref="A31:A32"/>
    </sheetView>
  </sheetViews>
  <sheetFormatPr defaultColWidth="10" defaultRowHeight="16.5"/>
  <cols>
    <col min="1" max="1" width="12.875" customWidth="1"/>
    <col min="2" max="2" width="10.5" style="40" customWidth="1"/>
    <col min="3" max="3" width="15.625" style="2" customWidth="1"/>
    <col min="4" max="4" width="15.625" style="40" customWidth="1"/>
    <col min="5" max="5" width="18.75" style="40" bestFit="1" customWidth="1"/>
    <col min="6" max="6" width="15.625" style="40" customWidth="1"/>
    <col min="7" max="7" width="15.625" style="2" customWidth="1"/>
    <col min="8" max="8" width="22.125" style="2" bestFit="1" customWidth="1"/>
    <col min="9" max="10" width="15.625" style="2" customWidth="1"/>
    <col min="11" max="11" width="13.25" style="2" customWidth="1"/>
    <col min="12" max="12" width="8.875" style="2" customWidth="1"/>
    <col min="13" max="13" width="12.625" style="2" customWidth="1"/>
    <col min="14" max="14" width="10" customWidth="1"/>
  </cols>
  <sheetData>
    <row r="1" spans="1:10" ht="24.75" customHeight="1" thickBot="1">
      <c r="A1" s="64" t="s">
        <v>27</v>
      </c>
      <c r="B1" s="1"/>
      <c r="D1" s="1"/>
      <c r="E1" s="1"/>
      <c r="F1" s="1"/>
    </row>
    <row r="2" spans="1:10" ht="40.5" customHeight="1" thickBot="1">
      <c r="A2" s="62" t="s">
        <v>0</v>
      </c>
      <c r="B2" s="62"/>
      <c r="C2" s="3" t="s">
        <v>1</v>
      </c>
      <c r="D2" s="4" t="s">
        <v>24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6" t="s">
        <v>7</v>
      </c>
    </row>
    <row r="3" spans="1:10" ht="21" customHeight="1" thickBot="1">
      <c r="A3" s="63" t="s">
        <v>8</v>
      </c>
      <c r="B3" s="7" t="s">
        <v>9</v>
      </c>
      <c r="C3" s="8">
        <f t="shared" ref="C3:C13" si="0">SUM(D3:J3)</f>
        <v>2257</v>
      </c>
      <c r="D3" s="9">
        <v>998</v>
      </c>
      <c r="E3" s="10">
        <v>104</v>
      </c>
      <c r="F3" s="10">
        <v>229</v>
      </c>
      <c r="G3" s="10">
        <v>5</v>
      </c>
      <c r="H3" s="10">
        <v>142</v>
      </c>
      <c r="I3" s="10">
        <v>208</v>
      </c>
      <c r="J3" s="11">
        <v>571</v>
      </c>
    </row>
    <row r="4" spans="1:10" ht="21" customHeight="1">
      <c r="A4" s="63"/>
      <c r="B4" s="12" t="s">
        <v>10</v>
      </c>
      <c r="C4" s="13">
        <f t="shared" si="0"/>
        <v>22713250</v>
      </c>
      <c r="D4" s="14">
        <v>3005000</v>
      </c>
      <c r="E4" s="15">
        <v>1040000</v>
      </c>
      <c r="F4" s="15">
        <v>3580250</v>
      </c>
      <c r="G4" s="15">
        <v>95000</v>
      </c>
      <c r="H4" s="15">
        <v>1530500</v>
      </c>
      <c r="I4" s="15">
        <v>5345000</v>
      </c>
      <c r="J4" s="16">
        <v>8117500</v>
      </c>
    </row>
    <row r="5" spans="1:10" ht="21" customHeight="1">
      <c r="A5" s="60" t="s">
        <v>11</v>
      </c>
      <c r="B5" s="12" t="s">
        <v>9</v>
      </c>
      <c r="C5" s="13">
        <f t="shared" si="0"/>
        <v>2368</v>
      </c>
      <c r="D5" s="14">
        <v>997</v>
      </c>
      <c r="E5" s="15">
        <v>116</v>
      </c>
      <c r="F5" s="15">
        <v>219</v>
      </c>
      <c r="G5" s="15">
        <v>12</v>
      </c>
      <c r="H5" s="15">
        <v>87</v>
      </c>
      <c r="I5" s="15">
        <v>278</v>
      </c>
      <c r="J5" s="16">
        <v>659</v>
      </c>
    </row>
    <row r="6" spans="1:10" ht="21" customHeight="1">
      <c r="A6" s="60"/>
      <c r="B6" s="12" t="s">
        <v>10</v>
      </c>
      <c r="C6" s="13">
        <f t="shared" si="0"/>
        <v>25526750</v>
      </c>
      <c r="D6" s="14">
        <v>2997000</v>
      </c>
      <c r="E6" s="15">
        <v>1160000</v>
      </c>
      <c r="F6" s="15">
        <v>3524500</v>
      </c>
      <c r="G6" s="15">
        <v>224000</v>
      </c>
      <c r="H6" s="15">
        <v>773000</v>
      </c>
      <c r="I6" s="15">
        <v>7567500</v>
      </c>
      <c r="J6" s="16">
        <v>9280750</v>
      </c>
    </row>
    <row r="7" spans="1:10" ht="21" customHeight="1">
      <c r="A7" s="60" t="s">
        <v>12</v>
      </c>
      <c r="B7" s="12" t="s">
        <v>9</v>
      </c>
      <c r="C7" s="13">
        <f t="shared" si="0"/>
        <v>2386</v>
      </c>
      <c r="D7" s="14">
        <v>1031</v>
      </c>
      <c r="E7" s="15">
        <v>113</v>
      </c>
      <c r="F7" s="15">
        <v>220</v>
      </c>
      <c r="G7" s="15">
        <v>10</v>
      </c>
      <c r="H7" s="15">
        <v>36</v>
      </c>
      <c r="I7" s="15">
        <v>254</v>
      </c>
      <c r="J7" s="16">
        <v>722</v>
      </c>
    </row>
    <row r="8" spans="1:10" ht="21" customHeight="1">
      <c r="A8" s="60"/>
      <c r="B8" s="12" t="s">
        <v>10</v>
      </c>
      <c r="C8" s="13">
        <f t="shared" si="0"/>
        <v>26047000</v>
      </c>
      <c r="D8" s="14">
        <v>3101000</v>
      </c>
      <c r="E8" s="15">
        <v>1130000</v>
      </c>
      <c r="F8" s="15">
        <v>4105000</v>
      </c>
      <c r="G8" s="15">
        <v>190000</v>
      </c>
      <c r="H8" s="15">
        <v>203000</v>
      </c>
      <c r="I8" s="15">
        <v>6795000</v>
      </c>
      <c r="J8" s="16">
        <v>10523000</v>
      </c>
    </row>
    <row r="9" spans="1:10" ht="21" customHeight="1">
      <c r="A9" s="60" t="s">
        <v>13</v>
      </c>
      <c r="B9" s="12" t="s">
        <v>9</v>
      </c>
      <c r="C9" s="13">
        <f t="shared" si="0"/>
        <v>2392</v>
      </c>
      <c r="D9" s="14">
        <v>1045</v>
      </c>
      <c r="E9" s="15">
        <v>91</v>
      </c>
      <c r="F9" s="15">
        <v>131</v>
      </c>
      <c r="G9" s="15">
        <v>5</v>
      </c>
      <c r="H9" s="15">
        <v>79</v>
      </c>
      <c r="I9" s="15">
        <v>295</v>
      </c>
      <c r="J9" s="16">
        <v>746</v>
      </c>
    </row>
    <row r="10" spans="1:10" ht="21" customHeight="1">
      <c r="A10" s="60"/>
      <c r="B10" s="12" t="s">
        <v>10</v>
      </c>
      <c r="C10" s="13">
        <f t="shared" si="0"/>
        <v>26246970</v>
      </c>
      <c r="D10" s="14">
        <v>3137000</v>
      </c>
      <c r="E10" s="15">
        <v>910000</v>
      </c>
      <c r="F10" s="15">
        <v>2931470</v>
      </c>
      <c r="G10" s="15">
        <v>95000</v>
      </c>
      <c r="H10" s="15">
        <v>774000</v>
      </c>
      <c r="I10" s="15">
        <v>7747500</v>
      </c>
      <c r="J10" s="16">
        <v>10652000</v>
      </c>
    </row>
    <row r="11" spans="1:10" ht="21" customHeight="1">
      <c r="A11" s="60" t="s">
        <v>14</v>
      </c>
      <c r="B11" s="12" t="s">
        <v>9</v>
      </c>
      <c r="C11" s="13">
        <f t="shared" si="0"/>
        <v>2398</v>
      </c>
      <c r="D11" s="14">
        <v>1045</v>
      </c>
      <c r="E11" s="15">
        <v>73</v>
      </c>
      <c r="F11" s="15">
        <v>240</v>
      </c>
      <c r="G11" s="15">
        <v>14</v>
      </c>
      <c r="H11" s="15">
        <v>111</v>
      </c>
      <c r="I11" s="15">
        <v>220</v>
      </c>
      <c r="J11" s="16">
        <v>695</v>
      </c>
    </row>
    <row r="12" spans="1:10" ht="21" customHeight="1">
      <c r="A12" s="60"/>
      <c r="B12" s="12" t="s">
        <v>10</v>
      </c>
      <c r="C12" s="13">
        <f t="shared" si="0"/>
        <v>23226750</v>
      </c>
      <c r="D12" s="14">
        <v>3135000</v>
      </c>
      <c r="E12" s="15">
        <v>730000</v>
      </c>
      <c r="F12" s="15">
        <v>4330000</v>
      </c>
      <c r="G12" s="15">
        <v>258000</v>
      </c>
      <c r="H12" s="15">
        <v>1798500</v>
      </c>
      <c r="I12" s="15">
        <v>3143000</v>
      </c>
      <c r="J12" s="16">
        <v>9832250</v>
      </c>
    </row>
    <row r="13" spans="1:10" ht="21" customHeight="1">
      <c r="A13" s="60" t="s">
        <v>15</v>
      </c>
      <c r="B13" s="12" t="s">
        <v>9</v>
      </c>
      <c r="C13" s="13">
        <f t="shared" si="0"/>
        <v>2296</v>
      </c>
      <c r="D13" s="14">
        <v>1042</v>
      </c>
      <c r="E13" s="15">
        <v>57</v>
      </c>
      <c r="F13" s="15">
        <v>348</v>
      </c>
      <c r="G13" s="15">
        <v>12</v>
      </c>
      <c r="H13" s="15">
        <v>113</v>
      </c>
      <c r="I13" s="15">
        <v>152</v>
      </c>
      <c r="J13" s="16">
        <v>572</v>
      </c>
    </row>
    <row r="14" spans="1:10" ht="21" customHeight="1">
      <c r="A14" s="60"/>
      <c r="B14" s="17" t="s">
        <v>10</v>
      </c>
      <c r="C14" s="18">
        <v>20143106</v>
      </c>
      <c r="D14" s="19">
        <v>3122000</v>
      </c>
      <c r="E14" s="15">
        <v>570000</v>
      </c>
      <c r="F14" s="15">
        <v>5702000</v>
      </c>
      <c r="G14" s="15">
        <v>224000</v>
      </c>
      <c r="H14" s="15">
        <v>961000</v>
      </c>
      <c r="I14" s="15">
        <v>1599763</v>
      </c>
      <c r="J14" s="16">
        <v>7964343</v>
      </c>
    </row>
    <row r="15" spans="1:10" ht="21" customHeight="1">
      <c r="A15" s="60" t="s">
        <v>16</v>
      </c>
      <c r="B15" s="17" t="s">
        <v>9</v>
      </c>
      <c r="C15" s="18">
        <f t="shared" ref="C15:C28" si="1">SUM(D15:J15)</f>
        <v>1964</v>
      </c>
      <c r="D15" s="19">
        <v>1056</v>
      </c>
      <c r="E15" s="20">
        <v>52</v>
      </c>
      <c r="F15" s="20">
        <v>182</v>
      </c>
      <c r="G15" s="20">
        <v>12</v>
      </c>
      <c r="H15" s="20">
        <v>60</v>
      </c>
      <c r="I15" s="20">
        <v>130</v>
      </c>
      <c r="J15" s="21">
        <v>472</v>
      </c>
    </row>
    <row r="16" spans="1:10" ht="21" customHeight="1">
      <c r="A16" s="60"/>
      <c r="B16" s="12" t="s">
        <v>10</v>
      </c>
      <c r="C16" s="13">
        <f t="shared" si="1"/>
        <v>15541500</v>
      </c>
      <c r="D16" s="14">
        <v>3178000</v>
      </c>
      <c r="E16" s="15">
        <v>520000</v>
      </c>
      <c r="F16" s="15">
        <v>2735500</v>
      </c>
      <c r="G16" s="15">
        <v>234000</v>
      </c>
      <c r="H16" s="15">
        <v>670000</v>
      </c>
      <c r="I16" s="15">
        <v>1600000</v>
      </c>
      <c r="J16" s="16">
        <v>6604000</v>
      </c>
    </row>
    <row r="17" spans="1:13" ht="21" customHeight="1">
      <c r="A17" s="60" t="s">
        <v>17</v>
      </c>
      <c r="B17" s="17" t="s">
        <v>9</v>
      </c>
      <c r="C17" s="18">
        <f t="shared" si="1"/>
        <v>2003</v>
      </c>
      <c r="D17" s="19">
        <v>1029</v>
      </c>
      <c r="E17" s="20">
        <v>44</v>
      </c>
      <c r="F17" s="20">
        <v>186</v>
      </c>
      <c r="G17" s="20">
        <v>12</v>
      </c>
      <c r="H17" s="20">
        <v>184</v>
      </c>
      <c r="I17" s="20">
        <v>99</v>
      </c>
      <c r="J17" s="21">
        <v>449</v>
      </c>
    </row>
    <row r="18" spans="1:13" ht="21" customHeight="1">
      <c r="A18" s="60"/>
      <c r="B18" s="12" t="s">
        <v>10</v>
      </c>
      <c r="C18" s="13">
        <f t="shared" si="1"/>
        <v>16871770</v>
      </c>
      <c r="D18" s="14">
        <v>3091000</v>
      </c>
      <c r="E18" s="15">
        <v>440000</v>
      </c>
      <c r="F18" s="15">
        <v>2840160</v>
      </c>
      <c r="G18" s="15">
        <v>224000</v>
      </c>
      <c r="H18" s="15">
        <v>2335012</v>
      </c>
      <c r="I18" s="15">
        <v>1600005</v>
      </c>
      <c r="J18" s="16">
        <v>6341593</v>
      </c>
    </row>
    <row r="19" spans="1:13" ht="21" customHeight="1">
      <c r="A19" s="60" t="s">
        <v>18</v>
      </c>
      <c r="B19" s="22" t="s">
        <v>9</v>
      </c>
      <c r="C19" s="23">
        <f t="shared" si="1"/>
        <v>1870</v>
      </c>
      <c r="D19" s="24">
        <v>1022</v>
      </c>
      <c r="E19" s="25">
        <v>37</v>
      </c>
      <c r="F19" s="25">
        <v>103</v>
      </c>
      <c r="G19" s="25">
        <v>19</v>
      </c>
      <c r="H19" s="25">
        <v>165</v>
      </c>
      <c r="I19" s="25">
        <v>98</v>
      </c>
      <c r="J19" s="26">
        <v>426</v>
      </c>
    </row>
    <row r="20" spans="1:13" ht="21" customHeight="1">
      <c r="A20" s="60"/>
      <c r="B20" s="17" t="s">
        <v>10</v>
      </c>
      <c r="C20" s="18">
        <f t="shared" si="1"/>
        <v>15103040</v>
      </c>
      <c r="D20" s="19">
        <v>3071000</v>
      </c>
      <c r="E20" s="20">
        <v>370000</v>
      </c>
      <c r="F20" s="20">
        <v>941130</v>
      </c>
      <c r="G20" s="20">
        <v>373000</v>
      </c>
      <c r="H20" s="20">
        <v>2770800</v>
      </c>
      <c r="I20" s="20">
        <v>1600110</v>
      </c>
      <c r="J20" s="21">
        <v>5977000</v>
      </c>
    </row>
    <row r="21" spans="1:13" ht="21" customHeight="1">
      <c r="A21" s="60" t="s">
        <v>19</v>
      </c>
      <c r="B21" s="12" t="s">
        <v>9</v>
      </c>
      <c r="C21" s="13">
        <f t="shared" si="1"/>
        <v>1773</v>
      </c>
      <c r="D21" s="14">
        <v>1025</v>
      </c>
      <c r="E21" s="15">
        <v>24</v>
      </c>
      <c r="F21" s="15">
        <v>168</v>
      </c>
      <c r="G21" s="15">
        <v>17</v>
      </c>
      <c r="H21" s="15">
        <v>161</v>
      </c>
      <c r="I21" s="15">
        <v>66</v>
      </c>
      <c r="J21" s="16">
        <v>312</v>
      </c>
    </row>
    <row r="22" spans="1:13" ht="21" customHeight="1">
      <c r="A22" s="60"/>
      <c r="B22" s="12" t="s">
        <v>10</v>
      </c>
      <c r="C22" s="13">
        <f t="shared" si="1"/>
        <v>16395384</v>
      </c>
      <c r="D22" s="14">
        <v>3073000</v>
      </c>
      <c r="E22" s="15">
        <v>480000</v>
      </c>
      <c r="F22" s="15">
        <v>2846000</v>
      </c>
      <c r="G22" s="15">
        <v>349000</v>
      </c>
      <c r="H22" s="15">
        <v>3728875</v>
      </c>
      <c r="I22" s="15">
        <v>1600009</v>
      </c>
      <c r="J22" s="16">
        <v>4318500</v>
      </c>
    </row>
    <row r="23" spans="1:13" ht="21" customHeight="1" thickBot="1">
      <c r="A23" s="61" t="s">
        <v>20</v>
      </c>
      <c r="B23" s="7" t="s">
        <v>9</v>
      </c>
      <c r="C23" s="27">
        <f t="shared" si="1"/>
        <v>1834</v>
      </c>
      <c r="D23" s="24">
        <v>1007</v>
      </c>
      <c r="E23" s="28">
        <v>17</v>
      </c>
      <c r="F23" s="28">
        <v>185</v>
      </c>
      <c r="G23" s="28">
        <v>20</v>
      </c>
      <c r="H23" s="28">
        <v>217</v>
      </c>
      <c r="I23" s="28">
        <v>60</v>
      </c>
      <c r="J23" s="29">
        <v>328</v>
      </c>
    </row>
    <row r="24" spans="1:13" ht="21" customHeight="1" thickBot="1">
      <c r="A24" s="61"/>
      <c r="B24" s="30" t="s">
        <v>10</v>
      </c>
      <c r="C24" s="31">
        <f t="shared" si="1"/>
        <v>20619750</v>
      </c>
      <c r="D24" s="32">
        <v>3037000</v>
      </c>
      <c r="E24" s="33">
        <v>340000</v>
      </c>
      <c r="F24" s="33">
        <v>3436000</v>
      </c>
      <c r="G24" s="33">
        <v>390000</v>
      </c>
      <c r="H24" s="33">
        <v>7110000</v>
      </c>
      <c r="I24" s="33">
        <v>1657500</v>
      </c>
      <c r="J24" s="34">
        <v>4649250</v>
      </c>
    </row>
    <row r="25" spans="1:13" ht="21" customHeight="1" thickBot="1">
      <c r="A25" s="59" t="s">
        <v>21</v>
      </c>
      <c r="B25" s="7" t="s">
        <v>9</v>
      </c>
      <c r="C25" s="27">
        <f t="shared" si="1"/>
        <v>1926</v>
      </c>
      <c r="D25" s="24">
        <v>1014</v>
      </c>
      <c r="E25" s="28">
        <v>10</v>
      </c>
      <c r="F25" s="35">
        <v>204</v>
      </c>
      <c r="G25" s="35">
        <v>21</v>
      </c>
      <c r="H25" s="25">
        <v>236</v>
      </c>
      <c r="I25" s="35">
        <v>142</v>
      </c>
      <c r="J25" s="29">
        <v>299</v>
      </c>
    </row>
    <row r="26" spans="1:13" ht="21" customHeight="1" thickBot="1">
      <c r="A26" s="59"/>
      <c r="B26" s="30" t="s">
        <v>10</v>
      </c>
      <c r="C26" s="31">
        <f t="shared" si="1"/>
        <v>23024250</v>
      </c>
      <c r="D26" s="32">
        <v>3040000</v>
      </c>
      <c r="E26" s="33">
        <v>200000</v>
      </c>
      <c r="F26" s="36">
        <v>4375000</v>
      </c>
      <c r="G26" s="36">
        <v>407000</v>
      </c>
      <c r="H26" s="33">
        <v>6944500</v>
      </c>
      <c r="I26" s="36">
        <v>3905000</v>
      </c>
      <c r="J26" s="34">
        <v>4152750</v>
      </c>
    </row>
    <row r="27" spans="1:13" s="49" customFormat="1" ht="21" customHeight="1" thickBot="1">
      <c r="A27" s="58" t="s">
        <v>22</v>
      </c>
      <c r="B27" s="41" t="s">
        <v>9</v>
      </c>
      <c r="C27" s="42">
        <f t="shared" si="1"/>
        <v>2018</v>
      </c>
      <c r="D27" s="43">
        <v>1016</v>
      </c>
      <c r="E27" s="44">
        <v>25</v>
      </c>
      <c r="F27" s="45">
        <v>199</v>
      </c>
      <c r="G27" s="45">
        <v>25</v>
      </c>
      <c r="H27" s="46">
        <v>287</v>
      </c>
      <c r="I27" s="45">
        <v>167</v>
      </c>
      <c r="J27" s="47">
        <v>299</v>
      </c>
      <c r="K27" s="48"/>
      <c r="L27" s="48"/>
      <c r="M27" s="48"/>
    </row>
    <row r="28" spans="1:13" s="49" customFormat="1" ht="21" customHeight="1" thickBot="1">
      <c r="A28" s="58"/>
      <c r="B28" s="50" t="s">
        <v>10</v>
      </c>
      <c r="C28" s="51">
        <f t="shared" si="1"/>
        <v>24354084</v>
      </c>
      <c r="D28" s="52">
        <v>3048000</v>
      </c>
      <c r="E28" s="53">
        <v>500000</v>
      </c>
      <c r="F28" s="54">
        <v>4028000</v>
      </c>
      <c r="G28" s="54">
        <v>515000</v>
      </c>
      <c r="H28" s="53">
        <v>7022000</v>
      </c>
      <c r="I28" s="54">
        <v>5190834</v>
      </c>
      <c r="J28" s="55">
        <v>4050250</v>
      </c>
      <c r="K28" s="48"/>
      <c r="L28" s="48"/>
      <c r="M28" s="48"/>
    </row>
    <row r="29" spans="1:13" ht="21" customHeight="1" thickBot="1">
      <c r="A29" s="58" t="s">
        <v>23</v>
      </c>
      <c r="B29" s="41" t="s">
        <v>9</v>
      </c>
      <c r="C29" s="42">
        <f>SUM(D29:J29)</f>
        <v>1960</v>
      </c>
      <c r="D29" s="43">
        <v>966</v>
      </c>
      <c r="E29" s="44">
        <v>31</v>
      </c>
      <c r="F29" s="45">
        <v>165</v>
      </c>
      <c r="G29" s="45">
        <v>30</v>
      </c>
      <c r="H29" s="46">
        <v>284</v>
      </c>
      <c r="I29" s="45">
        <v>182</v>
      </c>
      <c r="J29" s="47">
        <v>302</v>
      </c>
    </row>
    <row r="30" spans="1:13" ht="21" customHeight="1" thickBot="1">
      <c r="A30" s="58"/>
      <c r="B30" s="50" t="s">
        <v>10</v>
      </c>
      <c r="C30" s="51">
        <f>SUM(D30:J30)</f>
        <v>24286918</v>
      </c>
      <c r="D30" s="52">
        <v>2900000</v>
      </c>
      <c r="E30" s="53">
        <v>620000</v>
      </c>
      <c r="F30" s="54">
        <v>3230500</v>
      </c>
      <c r="G30" s="54">
        <v>630000</v>
      </c>
      <c r="H30" s="53">
        <v>6447500</v>
      </c>
      <c r="I30" s="54">
        <v>6304168</v>
      </c>
      <c r="J30" s="55">
        <v>4154750</v>
      </c>
    </row>
    <row r="31" spans="1:13" ht="21" customHeight="1" thickBot="1">
      <c r="A31" s="65" t="s">
        <v>26</v>
      </c>
      <c r="B31" s="66" t="s">
        <v>9</v>
      </c>
      <c r="C31" s="67">
        <f>SUM(D31:J31)</f>
        <v>1973</v>
      </c>
      <c r="D31" s="68">
        <v>964</v>
      </c>
      <c r="E31" s="68">
        <v>29</v>
      </c>
      <c r="F31" s="69">
        <v>195</v>
      </c>
      <c r="G31" s="69">
        <v>43</v>
      </c>
      <c r="H31" s="68">
        <v>279</v>
      </c>
      <c r="I31" s="69">
        <v>167</v>
      </c>
      <c r="J31" s="70">
        <v>296</v>
      </c>
    </row>
    <row r="32" spans="1:13" ht="21" customHeight="1" thickBot="1">
      <c r="A32" s="65"/>
      <c r="B32" s="71" t="s">
        <v>10</v>
      </c>
      <c r="C32" s="67">
        <f>SUM(D32:J32)</f>
        <v>26180668</v>
      </c>
      <c r="D32" s="72">
        <v>2892000</v>
      </c>
      <c r="E32" s="72">
        <v>580000</v>
      </c>
      <c r="F32" s="73">
        <v>4393000</v>
      </c>
      <c r="G32" s="73">
        <v>1094000</v>
      </c>
      <c r="H32" s="72">
        <v>7389500</v>
      </c>
      <c r="I32" s="73">
        <v>5856668</v>
      </c>
      <c r="J32" s="74">
        <v>3975500</v>
      </c>
    </row>
    <row r="33" spans="1:10" ht="68.45" customHeight="1">
      <c r="A33" s="56" t="s">
        <v>25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0">
      <c r="A34" s="37"/>
      <c r="B34" s="38"/>
      <c r="C34" s="39"/>
      <c r="D34" s="38"/>
    </row>
  </sheetData>
  <mergeCells count="17">
    <mergeCell ref="A11:A12"/>
    <mergeCell ref="A2:B2"/>
    <mergeCell ref="A3:A4"/>
    <mergeCell ref="A5:A6"/>
    <mergeCell ref="A7:A8"/>
    <mergeCell ref="A9:A10"/>
    <mergeCell ref="A33:J33"/>
    <mergeCell ref="A29:A30"/>
    <mergeCell ref="A25:A26"/>
    <mergeCell ref="A27:A28"/>
    <mergeCell ref="A13:A14"/>
    <mergeCell ref="A15:A16"/>
    <mergeCell ref="A17:A18"/>
    <mergeCell ref="A19:A20"/>
    <mergeCell ref="A21:A22"/>
    <mergeCell ref="A23:A24"/>
    <mergeCell ref="A31:A32"/>
  </mergeCells>
  <phoneticPr fontId="1" type="noConversion"/>
  <pageMargins left="0.59055118110236182" right="0.59055118110236182" top="0.59055118110236204" bottom="0.59055118110236204" header="0.31496062992126012" footer="0.31496062992126012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學2-3_獎助學金統計表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2019-09-12T03:10:12Z</cp:lastPrinted>
  <dcterms:created xsi:type="dcterms:W3CDTF">2014-07-29T03:03:54Z</dcterms:created>
  <dcterms:modified xsi:type="dcterms:W3CDTF">2023-08-28T01:13:19Z</dcterms:modified>
</cp:coreProperties>
</file>