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畢業生流向調查\115年畢業生流向調查\"/>
    </mc:Choice>
  </mc:AlternateContent>
  <xr:revisionPtr revIDLastSave="0" documentId="13_ncr:1_{7B434983-C6A1-4F10-BE0B-A78BAA609D9C}" xr6:coauthVersionLast="47" xr6:coauthVersionMax="47" xr10:uidLastSave="{00000000-0000-0000-0000-000000000000}"/>
  <bookViews>
    <workbookView xWindow="-105" yWindow="0" windowWidth="16815" windowHeight="15585" xr2:uid="{1110EC0A-2319-4E1C-8AD4-006863876902}"/>
  </bookViews>
  <sheets>
    <sheet name="114年" sheetId="11" r:id="rId1"/>
    <sheet name="113年" sheetId="10" r:id="rId2"/>
    <sheet name="112年" sheetId="9" r:id="rId3"/>
    <sheet name="111年" sheetId="4" r:id="rId4"/>
    <sheet name="110年" sheetId="6" r:id="rId5"/>
    <sheet name="109年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2" i="11" l="1"/>
  <c r="K12" i="11"/>
  <c r="J12" i="11"/>
  <c r="H12" i="11"/>
  <c r="G12" i="11"/>
  <c r="F12" i="11"/>
  <c r="C12" i="11"/>
  <c r="D12" i="11"/>
  <c r="B12" i="11"/>
</calcChain>
</file>

<file path=xl/sharedStrings.xml><?xml version="1.0" encoding="utf-8"?>
<sst xmlns="http://schemas.openxmlformats.org/spreadsheetml/2006/main" count="126" uniqueCount="33">
  <si>
    <t>學士</t>
  </si>
  <si>
    <t>碩士</t>
  </si>
  <si>
    <t>博士</t>
  </si>
  <si>
    <t>總計</t>
  </si>
  <si>
    <t>項目</t>
  </si>
  <si>
    <t>應追蹤</t>
  </si>
  <si>
    <t>填答率</t>
  </si>
  <si>
    <t>109學年度畢業滿1年</t>
    <phoneticPr fontId="4" type="noConversion"/>
  </si>
  <si>
    <t>107學年度畢業滿3年</t>
    <phoneticPr fontId="4" type="noConversion"/>
  </si>
  <si>
    <t>105學年度畢業滿5年</t>
    <phoneticPr fontId="4" type="noConversion"/>
  </si>
  <si>
    <t>111年畢業生流向調查填答率</t>
    <phoneticPr fontId="4" type="noConversion"/>
  </si>
  <si>
    <t>110年畢業生流向調查填答率</t>
    <phoneticPr fontId="4" type="noConversion"/>
  </si>
  <si>
    <t>108學年度畢業滿1年</t>
    <phoneticPr fontId="4" type="noConversion"/>
  </si>
  <si>
    <t>106學年度畢業滿3年</t>
    <phoneticPr fontId="4" type="noConversion"/>
  </si>
  <si>
    <t>104學年度畢業滿5年</t>
    <phoneticPr fontId="4" type="noConversion"/>
  </si>
  <si>
    <t>109年畢業生流向調查填答率</t>
    <phoneticPr fontId="4" type="noConversion"/>
  </si>
  <si>
    <t>107學年度畢業滿1年</t>
    <phoneticPr fontId="4" type="noConversion"/>
  </si>
  <si>
    <t>105學年度畢業滿3年</t>
    <phoneticPr fontId="4" type="noConversion"/>
  </si>
  <si>
    <t>103學年度畢業滿5年</t>
    <phoneticPr fontId="4" type="noConversion"/>
  </si>
  <si>
    <t>106學年度畢業滿5年</t>
    <phoneticPr fontId="4" type="noConversion"/>
  </si>
  <si>
    <t>108學年度畢業滿3年</t>
    <phoneticPr fontId="4" type="noConversion"/>
  </si>
  <si>
    <t>110學年度畢業滿1年</t>
    <phoneticPr fontId="4" type="noConversion"/>
  </si>
  <si>
    <t>112年畢業生流向調查填答率</t>
    <phoneticPr fontId="4" type="noConversion"/>
  </si>
  <si>
    <t>113年畢業生流向調查填答率</t>
    <phoneticPr fontId="4" type="noConversion"/>
  </si>
  <si>
    <t>111學年度畢業滿1年</t>
    <phoneticPr fontId="4" type="noConversion"/>
  </si>
  <si>
    <t>109學年度畢業滿3年</t>
    <phoneticPr fontId="4" type="noConversion"/>
  </si>
  <si>
    <t>107學年度畢業滿5年</t>
    <phoneticPr fontId="4" type="noConversion"/>
  </si>
  <si>
    <t>114年畢業生流向調查填答率</t>
    <phoneticPr fontId="4" type="noConversion"/>
  </si>
  <si>
    <t>112學年度畢業滿1年</t>
    <phoneticPr fontId="4" type="noConversion"/>
  </si>
  <si>
    <t>110學年度畢業滿3年</t>
    <phoneticPr fontId="4" type="noConversion"/>
  </si>
  <si>
    <t>108學年度畢業滿5年</t>
    <phoneticPr fontId="4" type="noConversion"/>
  </si>
  <si>
    <t>完成填答</t>
    <phoneticPr fontId="4" type="noConversion"/>
  </si>
  <si>
    <t>尚未回覆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</si>
</sst>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rgb="FFFFFFFF"/>
      <name val="微軟正黑體"/>
      <family val="2"/>
      <charset val="136"/>
    </font>
    <font>
      <b/>
      <sz val="14"/>
      <color rgb="FF212529"/>
      <name val="Noto Sans TC"/>
      <family val="2"/>
    </font>
    <font>
      <sz val="14"/>
      <color rgb="FF212529"/>
      <name val="Noto Sans TC"/>
      <family val="2"/>
      <charset val="136"/>
    </font>
    <font>
      <b/>
      <sz val="22"/>
      <color rgb="FF333333"/>
      <name val="微軟正黑體"/>
      <family val="2"/>
      <charset val="136"/>
    </font>
    <font>
      <b/>
      <sz val="14"/>
      <color rgb="FF9C0006"/>
      <name val="新細明體"/>
      <family val="1"/>
      <charset val="136"/>
      <scheme val="minor"/>
    </font>
    <font>
      <b/>
      <sz val="14"/>
      <color rgb="FF006100"/>
      <name val="新細明體"/>
      <family val="1"/>
      <charset val="136"/>
      <scheme val="minor"/>
    </font>
    <font>
      <b/>
      <sz val="14"/>
      <color rgb="FF9C5700"/>
      <name val="新細明體"/>
      <family val="1"/>
      <charset val="136"/>
      <scheme val="minor"/>
    </font>
    <font>
      <sz val="14"/>
      <color rgb="FFFFFFFF"/>
      <name val="微軟正黑體"/>
      <family val="2"/>
      <charset val="136"/>
    </font>
    <font>
      <sz val="14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77C00"/>
        <bgColor indexed="64"/>
      </patternFill>
    </fill>
    <fill>
      <patternFill patternType="solid">
        <fgColor rgb="FF4F4F4F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7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3" borderId="1" xfId="2" applyFont="1" applyBorder="1" applyAlignment="1">
      <alignment horizontal="center" vertical="center" wrapText="1"/>
    </xf>
    <xf numFmtId="0" fontId="10" fillId="2" borderId="1" xfId="1" applyFont="1" applyBorder="1" applyAlignment="1">
      <alignment horizontal="center" vertical="center" wrapText="1"/>
    </xf>
    <xf numFmtId="0" fontId="11" fillId="4" borderId="1" xfId="3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</cellXfs>
  <cellStyles count="4">
    <cellStyle name="一般" xfId="0" builtinId="0"/>
    <cellStyle name="中等" xfId="3" builtinId="28"/>
    <cellStyle name="好" xfId="1" builtinId="26"/>
    <cellStyle name="壞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787DB-E897-44D9-B977-4A0632D6ACA0}">
  <dimension ref="A5:M12"/>
  <sheetViews>
    <sheetView tabSelected="1" zoomScale="85" zoomScaleNormal="85" workbookViewId="0">
      <selection activeCell="M7" sqref="B7:M8"/>
    </sheetView>
  </sheetViews>
  <sheetFormatPr defaultRowHeight="16.5" x14ac:dyDescent="0.25"/>
  <cols>
    <col min="2" max="2" width="14.125" customWidth="1"/>
    <col min="3" max="3" width="11.5" customWidth="1"/>
    <col min="4" max="4" width="10.75" customWidth="1"/>
    <col min="5" max="5" width="12.75" customWidth="1"/>
    <col min="7" max="8" width="11.75" customWidth="1"/>
    <col min="9" max="9" width="16.5" customWidth="1"/>
    <col min="11" max="12" width="10.375" customWidth="1"/>
    <col min="13" max="13" width="15.375" customWidth="1"/>
  </cols>
  <sheetData>
    <row r="5" spans="1:13" ht="28.5" x14ac:dyDescent="0.25">
      <c r="A5" s="14" t="s">
        <v>27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29.25" customHeight="1" x14ac:dyDescent="0.25">
      <c r="A6" s="2"/>
      <c r="B6" s="18" t="s">
        <v>28</v>
      </c>
      <c r="C6" s="18"/>
      <c r="D6" s="18"/>
      <c r="E6" s="18"/>
      <c r="F6" s="19" t="s">
        <v>29</v>
      </c>
      <c r="G6" s="19"/>
      <c r="H6" s="19"/>
      <c r="I6" s="19"/>
      <c r="J6" s="20" t="s">
        <v>30</v>
      </c>
      <c r="K6" s="20"/>
      <c r="L6" s="20"/>
      <c r="M6" s="20"/>
    </row>
    <row r="7" spans="1:13" ht="16.5" customHeight="1" x14ac:dyDescent="0.25">
      <c r="A7" s="21" t="s">
        <v>4</v>
      </c>
      <c r="B7" s="16" t="s">
        <v>5</v>
      </c>
      <c r="C7" s="16" t="s">
        <v>31</v>
      </c>
      <c r="D7" s="16" t="s">
        <v>32</v>
      </c>
      <c r="E7" s="16" t="s">
        <v>6</v>
      </c>
      <c r="F7" s="16" t="s">
        <v>5</v>
      </c>
      <c r="G7" s="16" t="s">
        <v>31</v>
      </c>
      <c r="H7" s="16" t="s">
        <v>32</v>
      </c>
      <c r="I7" s="16" t="s">
        <v>6</v>
      </c>
      <c r="J7" s="16" t="s">
        <v>5</v>
      </c>
      <c r="K7" s="16" t="s">
        <v>31</v>
      </c>
      <c r="L7" s="16" t="s">
        <v>32</v>
      </c>
      <c r="M7" s="16" t="s">
        <v>6</v>
      </c>
    </row>
    <row r="8" spans="1:13" ht="16.5" customHeight="1" x14ac:dyDescent="0.25">
      <c r="A8" s="21"/>
      <c r="B8" s="16"/>
      <c r="C8" s="17"/>
      <c r="D8" s="16"/>
      <c r="E8" s="17"/>
      <c r="F8" s="16"/>
      <c r="G8" s="17"/>
      <c r="H8" s="16"/>
      <c r="I8" s="17"/>
      <c r="J8" s="16"/>
      <c r="K8" s="17"/>
      <c r="L8" s="16"/>
      <c r="M8" s="17"/>
    </row>
    <row r="9" spans="1:13" ht="23.25" x14ac:dyDescent="0.25">
      <c r="A9" s="13" t="s">
        <v>0</v>
      </c>
      <c r="B9" s="5">
        <v>1925</v>
      </c>
      <c r="C9" s="5">
        <v>1352</v>
      </c>
      <c r="D9" s="5">
        <v>573</v>
      </c>
      <c r="E9" s="6">
        <v>0.70230000000000004</v>
      </c>
      <c r="F9" s="5">
        <v>2010</v>
      </c>
      <c r="G9" s="5">
        <v>1125</v>
      </c>
      <c r="H9" s="5">
        <v>885</v>
      </c>
      <c r="I9" s="6">
        <v>0.55969999999999998</v>
      </c>
      <c r="J9" s="5">
        <v>2040</v>
      </c>
      <c r="K9" s="5">
        <v>1069</v>
      </c>
      <c r="L9" s="5">
        <v>971</v>
      </c>
      <c r="M9" s="4">
        <v>0.52400000000000002</v>
      </c>
    </row>
    <row r="10" spans="1:13" ht="23.25" x14ac:dyDescent="0.25">
      <c r="A10" s="13" t="s">
        <v>1</v>
      </c>
      <c r="B10" s="5">
        <v>1891</v>
      </c>
      <c r="C10" s="5">
        <v>1202</v>
      </c>
      <c r="D10" s="5">
        <v>689</v>
      </c>
      <c r="E10" s="6">
        <v>0.63560000000000005</v>
      </c>
      <c r="F10" s="5">
        <v>1640</v>
      </c>
      <c r="G10" s="5">
        <v>883</v>
      </c>
      <c r="H10" s="5">
        <v>757</v>
      </c>
      <c r="I10" s="6">
        <v>0.53839999999999999</v>
      </c>
      <c r="J10" s="5">
        <v>1624</v>
      </c>
      <c r="K10" s="5">
        <v>848</v>
      </c>
      <c r="L10" s="5">
        <v>776</v>
      </c>
      <c r="M10" s="4">
        <v>0.5222</v>
      </c>
    </row>
    <row r="11" spans="1:13" ht="23.25" x14ac:dyDescent="0.25">
      <c r="A11" s="13" t="s">
        <v>2</v>
      </c>
      <c r="B11" s="5">
        <v>93</v>
      </c>
      <c r="C11" s="5">
        <v>61</v>
      </c>
      <c r="D11" s="5">
        <v>32</v>
      </c>
      <c r="E11" s="6">
        <v>0.65590000000000004</v>
      </c>
      <c r="F11" s="5">
        <v>93</v>
      </c>
      <c r="G11" s="5">
        <v>51</v>
      </c>
      <c r="H11" s="5">
        <v>42</v>
      </c>
      <c r="I11" s="6">
        <v>0.5484</v>
      </c>
      <c r="J11" s="5">
        <v>97</v>
      </c>
      <c r="K11" s="5">
        <v>51</v>
      </c>
      <c r="L11" s="5">
        <v>46</v>
      </c>
      <c r="M11" s="4">
        <v>0.52580000000000005</v>
      </c>
    </row>
    <row r="12" spans="1:13" ht="23.25" x14ac:dyDescent="0.25">
      <c r="A12" s="13" t="s">
        <v>3</v>
      </c>
      <c r="B12" s="3">
        <f>SUM(B9:B11)</f>
        <v>3909</v>
      </c>
      <c r="C12" s="3">
        <f t="shared" ref="C12:D12" si="0">SUM(C9:C11)</f>
        <v>2615</v>
      </c>
      <c r="D12" s="3">
        <f t="shared" si="0"/>
        <v>1294</v>
      </c>
      <c r="E12" s="6">
        <v>0.66900000000000004</v>
      </c>
      <c r="F12" s="3">
        <f>SUM(F9:F11)</f>
        <v>3743</v>
      </c>
      <c r="G12" s="3">
        <f t="shared" ref="G12" si="1">SUM(G9:G11)</f>
        <v>2059</v>
      </c>
      <c r="H12" s="3">
        <f t="shared" ref="H12" si="2">SUM(H9:H11)</f>
        <v>1684</v>
      </c>
      <c r="I12" s="4">
        <v>0.55010000000000003</v>
      </c>
      <c r="J12" s="3">
        <f>SUM(J9:J11)</f>
        <v>3761</v>
      </c>
      <c r="K12" s="3">
        <f t="shared" ref="K12" si="3">SUM(K9:K11)</f>
        <v>1968</v>
      </c>
      <c r="L12" s="3">
        <f t="shared" ref="L12" si="4">SUM(L9:L11)</f>
        <v>1793</v>
      </c>
      <c r="M12" s="4">
        <v>0.52329999999999999</v>
      </c>
    </row>
  </sheetData>
  <mergeCells count="16">
    <mergeCell ref="M7:M8"/>
    <mergeCell ref="B6:E6"/>
    <mergeCell ref="F6:I6"/>
    <mergeCell ref="J6:M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46B3-63E1-41C9-A9D6-6B3ACEB6CD02}">
  <dimension ref="A4:M11"/>
  <sheetViews>
    <sheetView zoomScaleNormal="100" workbookViewId="0">
      <selection activeCell="B6" sqref="B6:M7"/>
    </sheetView>
  </sheetViews>
  <sheetFormatPr defaultRowHeight="16.5" x14ac:dyDescent="0.25"/>
  <cols>
    <col min="2" max="2" width="14" customWidth="1"/>
    <col min="3" max="3" width="15.125" customWidth="1"/>
    <col min="4" max="4" width="12.875" customWidth="1"/>
    <col min="5" max="5" width="15.375" customWidth="1"/>
    <col min="6" max="6" width="16.75" customWidth="1"/>
    <col min="7" max="7" width="15.125" customWidth="1"/>
    <col min="8" max="8" width="10.5" customWidth="1"/>
    <col min="9" max="9" width="12.125" customWidth="1"/>
    <col min="10" max="10" width="13" customWidth="1"/>
    <col min="11" max="11" width="15.5" customWidth="1"/>
    <col min="12" max="12" width="10.75" customWidth="1"/>
    <col min="13" max="13" width="14.5" customWidth="1"/>
  </cols>
  <sheetData>
    <row r="4" spans="1:13" ht="33" customHeight="1" x14ac:dyDescent="0.25">
      <c r="A4" s="1" t="s">
        <v>23</v>
      </c>
    </row>
    <row r="5" spans="1:13" ht="36.75" customHeight="1" x14ac:dyDescent="0.25">
      <c r="A5" s="2"/>
      <c r="B5" s="18" t="s">
        <v>24</v>
      </c>
      <c r="C5" s="18"/>
      <c r="D5" s="18"/>
      <c r="E5" s="18"/>
      <c r="F5" s="19" t="s">
        <v>25</v>
      </c>
      <c r="G5" s="19"/>
      <c r="H5" s="19"/>
      <c r="I5" s="19"/>
      <c r="J5" s="20" t="s">
        <v>26</v>
      </c>
      <c r="K5" s="20"/>
      <c r="L5" s="20"/>
      <c r="M5" s="20"/>
    </row>
    <row r="6" spans="1:13" ht="16.5" customHeight="1" x14ac:dyDescent="0.25">
      <c r="A6" s="21" t="s">
        <v>4</v>
      </c>
      <c r="B6" s="16" t="s">
        <v>5</v>
      </c>
      <c r="C6" s="16" t="s">
        <v>31</v>
      </c>
      <c r="D6" s="16" t="s">
        <v>32</v>
      </c>
      <c r="E6" s="16" t="s">
        <v>6</v>
      </c>
      <c r="F6" s="16" t="s">
        <v>5</v>
      </c>
      <c r="G6" s="16" t="s">
        <v>31</v>
      </c>
      <c r="H6" s="16" t="s">
        <v>32</v>
      </c>
      <c r="I6" s="16" t="s">
        <v>6</v>
      </c>
      <c r="J6" s="16" t="s">
        <v>5</v>
      </c>
      <c r="K6" s="16" t="s">
        <v>31</v>
      </c>
      <c r="L6" s="16" t="s">
        <v>32</v>
      </c>
      <c r="M6" s="16" t="s">
        <v>6</v>
      </c>
    </row>
    <row r="7" spans="1:13" ht="27" customHeight="1" x14ac:dyDescent="0.25">
      <c r="A7" s="21"/>
      <c r="B7" s="16"/>
      <c r="C7" s="17"/>
      <c r="D7" s="16"/>
      <c r="E7" s="17"/>
      <c r="F7" s="16"/>
      <c r="G7" s="17"/>
      <c r="H7" s="16"/>
      <c r="I7" s="17"/>
      <c r="J7" s="16"/>
      <c r="K7" s="17"/>
      <c r="L7" s="16"/>
      <c r="M7" s="17"/>
    </row>
    <row r="8" spans="1:13" ht="43.5" customHeight="1" x14ac:dyDescent="0.25">
      <c r="A8" s="12" t="s">
        <v>0</v>
      </c>
      <c r="B8" s="5">
        <v>1991</v>
      </c>
      <c r="C8" s="5">
        <v>1428</v>
      </c>
      <c r="D8" s="5">
        <v>563</v>
      </c>
      <c r="E8" s="6">
        <v>0.71719999999999995</v>
      </c>
      <c r="F8" s="5">
        <v>1971</v>
      </c>
      <c r="G8" s="5">
        <v>1190</v>
      </c>
      <c r="H8" s="5">
        <v>781</v>
      </c>
      <c r="I8" s="6">
        <v>0.6038</v>
      </c>
      <c r="J8" s="5">
        <v>1958</v>
      </c>
      <c r="K8" s="5">
        <v>1027</v>
      </c>
      <c r="L8" s="5">
        <v>931</v>
      </c>
      <c r="M8" s="4">
        <v>0.52449999999999997</v>
      </c>
    </row>
    <row r="9" spans="1:13" ht="40.700000000000003" customHeight="1" x14ac:dyDescent="0.25">
      <c r="A9" s="12" t="s">
        <v>1</v>
      </c>
      <c r="B9" s="5">
        <v>1709</v>
      </c>
      <c r="C9" s="5">
        <v>1182</v>
      </c>
      <c r="D9" s="5">
        <v>527</v>
      </c>
      <c r="E9" s="6">
        <v>0.69159999999999999</v>
      </c>
      <c r="F9" s="5">
        <v>1741</v>
      </c>
      <c r="G9" s="5">
        <v>1014</v>
      </c>
      <c r="H9" s="5">
        <v>727</v>
      </c>
      <c r="I9" s="6">
        <v>0.58240000000000003</v>
      </c>
      <c r="J9" s="5">
        <v>1637</v>
      </c>
      <c r="K9" s="5">
        <v>944</v>
      </c>
      <c r="L9" s="5">
        <v>693</v>
      </c>
      <c r="M9" s="4">
        <v>0.57669999999999999</v>
      </c>
    </row>
    <row r="10" spans="1:13" ht="38.1" customHeight="1" x14ac:dyDescent="0.25">
      <c r="A10" s="12" t="s">
        <v>2</v>
      </c>
      <c r="B10" s="5">
        <v>74</v>
      </c>
      <c r="C10" s="5">
        <v>58</v>
      </c>
      <c r="D10" s="5">
        <v>16</v>
      </c>
      <c r="E10" s="6">
        <v>0.78380000000000005</v>
      </c>
      <c r="F10" s="5">
        <v>78</v>
      </c>
      <c r="G10" s="5">
        <v>49</v>
      </c>
      <c r="H10" s="5">
        <v>29</v>
      </c>
      <c r="I10" s="6">
        <v>0.62819999999999998</v>
      </c>
      <c r="J10" s="5">
        <v>92</v>
      </c>
      <c r="K10" s="5">
        <v>53</v>
      </c>
      <c r="L10" s="5">
        <v>39</v>
      </c>
      <c r="M10" s="4">
        <v>0.57609999999999995</v>
      </c>
    </row>
    <row r="11" spans="1:13" ht="46.15" customHeight="1" x14ac:dyDescent="0.25">
      <c r="A11" s="12" t="s">
        <v>3</v>
      </c>
      <c r="B11" s="3">
        <v>3774</v>
      </c>
      <c r="C11" s="5">
        <v>2668</v>
      </c>
      <c r="D11" s="5">
        <v>1106</v>
      </c>
      <c r="E11" s="6">
        <v>0.70689999999999997</v>
      </c>
      <c r="F11" s="3">
        <v>3790</v>
      </c>
      <c r="G11" s="3">
        <v>2253</v>
      </c>
      <c r="H11" s="3">
        <v>1537</v>
      </c>
      <c r="I11" s="4">
        <v>0.59450000000000003</v>
      </c>
      <c r="J11" s="5">
        <v>3687</v>
      </c>
      <c r="K11" s="5">
        <v>2024</v>
      </c>
      <c r="L11" s="5">
        <v>1663</v>
      </c>
      <c r="M11" s="4">
        <v>0.54900000000000004</v>
      </c>
    </row>
  </sheetData>
  <mergeCells count="16">
    <mergeCell ref="M6:M7"/>
    <mergeCell ref="B5:E5"/>
    <mergeCell ref="F5:I5"/>
    <mergeCell ref="J5:M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7141C-C979-412C-BEDF-6FE175180F30}">
  <dimension ref="A4:M11"/>
  <sheetViews>
    <sheetView zoomScaleNormal="100" workbookViewId="0">
      <selection activeCell="B6" sqref="B6:M7"/>
    </sheetView>
  </sheetViews>
  <sheetFormatPr defaultRowHeight="16.5" x14ac:dyDescent="0.25"/>
  <cols>
    <col min="2" max="2" width="14" customWidth="1"/>
    <col min="3" max="3" width="15.125" customWidth="1"/>
    <col min="4" max="4" width="12.875" customWidth="1"/>
    <col min="5" max="5" width="15.375" customWidth="1"/>
    <col min="6" max="6" width="16.75" customWidth="1"/>
    <col min="7" max="7" width="15.125" customWidth="1"/>
    <col min="8" max="8" width="10.5" customWidth="1"/>
    <col min="9" max="9" width="12.125" customWidth="1"/>
    <col min="10" max="10" width="13" customWidth="1"/>
    <col min="11" max="11" width="15.5" customWidth="1"/>
    <col min="12" max="12" width="10.75" customWidth="1"/>
    <col min="13" max="13" width="14.5" customWidth="1"/>
  </cols>
  <sheetData>
    <row r="4" spans="1:13" ht="33" customHeight="1" x14ac:dyDescent="0.25">
      <c r="A4" s="1" t="s">
        <v>22</v>
      </c>
    </row>
    <row r="5" spans="1:13" ht="36.75" customHeight="1" x14ac:dyDescent="0.25">
      <c r="A5" s="2"/>
      <c r="B5" s="18" t="s">
        <v>21</v>
      </c>
      <c r="C5" s="18"/>
      <c r="D5" s="18"/>
      <c r="E5" s="18"/>
      <c r="F5" s="19" t="s">
        <v>20</v>
      </c>
      <c r="G5" s="19"/>
      <c r="H5" s="19"/>
      <c r="I5" s="19"/>
      <c r="J5" s="20" t="s">
        <v>19</v>
      </c>
      <c r="K5" s="20"/>
      <c r="L5" s="20"/>
      <c r="M5" s="20"/>
    </row>
    <row r="6" spans="1:13" ht="16.5" customHeight="1" x14ac:dyDescent="0.25">
      <c r="A6" s="21" t="s">
        <v>4</v>
      </c>
      <c r="B6" s="16" t="s">
        <v>5</v>
      </c>
      <c r="C6" s="16" t="s">
        <v>31</v>
      </c>
      <c r="D6" s="16" t="s">
        <v>32</v>
      </c>
      <c r="E6" s="16" t="s">
        <v>6</v>
      </c>
      <c r="F6" s="16" t="s">
        <v>5</v>
      </c>
      <c r="G6" s="16" t="s">
        <v>31</v>
      </c>
      <c r="H6" s="16" t="s">
        <v>32</v>
      </c>
      <c r="I6" s="16" t="s">
        <v>6</v>
      </c>
      <c r="J6" s="16" t="s">
        <v>5</v>
      </c>
      <c r="K6" s="16" t="s">
        <v>31</v>
      </c>
      <c r="L6" s="16" t="s">
        <v>32</v>
      </c>
      <c r="M6" s="16" t="s">
        <v>6</v>
      </c>
    </row>
    <row r="7" spans="1:13" ht="27" customHeight="1" x14ac:dyDescent="0.25">
      <c r="A7" s="21"/>
      <c r="B7" s="16"/>
      <c r="C7" s="17"/>
      <c r="D7" s="16"/>
      <c r="E7" s="17"/>
      <c r="F7" s="16"/>
      <c r="G7" s="17"/>
      <c r="H7" s="16"/>
      <c r="I7" s="17"/>
      <c r="J7" s="16"/>
      <c r="K7" s="17"/>
      <c r="L7" s="16"/>
      <c r="M7" s="17"/>
    </row>
    <row r="8" spans="1:13" ht="43.5" customHeight="1" x14ac:dyDescent="0.25">
      <c r="A8" s="11" t="s">
        <v>0</v>
      </c>
      <c r="B8" s="5">
        <v>2010</v>
      </c>
      <c r="C8" s="5">
        <v>1405</v>
      </c>
      <c r="D8" s="5">
        <v>605</v>
      </c>
      <c r="E8" s="6">
        <v>0.69899999999999995</v>
      </c>
      <c r="F8" s="5">
        <v>2041</v>
      </c>
      <c r="G8" s="5">
        <v>1211</v>
      </c>
      <c r="H8" s="5">
        <v>830</v>
      </c>
      <c r="I8" s="6">
        <v>0.59330000000000005</v>
      </c>
      <c r="J8" s="5">
        <v>1964</v>
      </c>
      <c r="K8" s="5">
        <v>1066</v>
      </c>
      <c r="L8" s="5">
        <v>898</v>
      </c>
      <c r="M8" s="4">
        <v>0.54279999999999995</v>
      </c>
    </row>
    <row r="9" spans="1:13" ht="35.450000000000003" customHeight="1" x14ac:dyDescent="0.25">
      <c r="A9" s="11" t="s">
        <v>1</v>
      </c>
      <c r="B9" s="5">
        <v>1640</v>
      </c>
      <c r="C9" s="5">
        <v>1103</v>
      </c>
      <c r="D9" s="5">
        <v>537</v>
      </c>
      <c r="E9" s="6">
        <v>0.67259999999999998</v>
      </c>
      <c r="F9" s="5">
        <v>1624</v>
      </c>
      <c r="G9" s="5">
        <v>929</v>
      </c>
      <c r="H9" s="5">
        <v>695</v>
      </c>
      <c r="I9" s="6">
        <v>0.57199999999999995</v>
      </c>
      <c r="J9" s="5">
        <v>1657</v>
      </c>
      <c r="K9" s="5">
        <v>847</v>
      </c>
      <c r="L9" s="5">
        <v>810</v>
      </c>
      <c r="M9" s="4">
        <v>0.51119999999999999</v>
      </c>
    </row>
    <row r="10" spans="1:13" ht="30.75" customHeight="1" x14ac:dyDescent="0.25">
      <c r="A10" s="11" t="s">
        <v>2</v>
      </c>
      <c r="B10" s="5">
        <v>93</v>
      </c>
      <c r="C10" s="5">
        <v>69</v>
      </c>
      <c r="D10" s="5">
        <v>24</v>
      </c>
      <c r="E10" s="6">
        <v>0.7419</v>
      </c>
      <c r="F10" s="5">
        <v>97</v>
      </c>
      <c r="G10" s="5">
        <v>61</v>
      </c>
      <c r="H10" s="5">
        <v>36</v>
      </c>
      <c r="I10" s="6">
        <v>0.62890000000000001</v>
      </c>
      <c r="J10" s="5">
        <v>133</v>
      </c>
      <c r="K10" s="5">
        <v>81</v>
      </c>
      <c r="L10" s="5">
        <v>52</v>
      </c>
      <c r="M10" s="4">
        <v>0.60899999999999999</v>
      </c>
    </row>
    <row r="11" spans="1:13" ht="33" customHeight="1" x14ac:dyDescent="0.25">
      <c r="A11" s="11" t="s">
        <v>3</v>
      </c>
      <c r="B11" s="3">
        <v>3743</v>
      </c>
      <c r="C11" s="5">
        <v>2577</v>
      </c>
      <c r="D11" s="5">
        <v>1166</v>
      </c>
      <c r="E11" s="6">
        <v>0.6885</v>
      </c>
      <c r="F11" s="3">
        <v>3762</v>
      </c>
      <c r="G11" s="3">
        <v>2201</v>
      </c>
      <c r="H11" s="3">
        <v>1561</v>
      </c>
      <c r="I11" s="4">
        <v>0.58509999999999995</v>
      </c>
      <c r="J11" s="5">
        <v>3754</v>
      </c>
      <c r="K11" s="5">
        <v>1994</v>
      </c>
      <c r="L11" s="5">
        <v>1760</v>
      </c>
      <c r="M11" s="4">
        <v>0.53120000000000001</v>
      </c>
    </row>
  </sheetData>
  <mergeCells count="16">
    <mergeCell ref="M6:M7"/>
    <mergeCell ref="B5:E5"/>
    <mergeCell ref="F5:I5"/>
    <mergeCell ref="J5:M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364CD-8C07-43B2-9550-0F57AB7B1A03}">
  <dimension ref="A4:M11"/>
  <sheetViews>
    <sheetView workbookViewId="0">
      <selection activeCell="B6" sqref="B6:M7"/>
    </sheetView>
  </sheetViews>
  <sheetFormatPr defaultRowHeight="16.5" x14ac:dyDescent="0.25"/>
  <cols>
    <col min="2" max="2" width="14" customWidth="1"/>
    <col min="3" max="3" width="15.125" customWidth="1"/>
    <col min="4" max="4" width="12.875" customWidth="1"/>
    <col min="5" max="5" width="15.375" customWidth="1"/>
    <col min="6" max="6" width="16.75" customWidth="1"/>
    <col min="7" max="7" width="15.125" customWidth="1"/>
    <col min="8" max="8" width="10.5" customWidth="1"/>
    <col min="9" max="9" width="12.125" customWidth="1"/>
    <col min="10" max="10" width="13" customWidth="1"/>
    <col min="11" max="11" width="15.5" customWidth="1"/>
    <col min="12" max="12" width="10.75" customWidth="1"/>
    <col min="13" max="13" width="14.5" customWidth="1"/>
  </cols>
  <sheetData>
    <row r="4" spans="1:13" ht="33" customHeight="1" x14ac:dyDescent="0.25">
      <c r="A4" s="1" t="s">
        <v>10</v>
      </c>
    </row>
    <row r="5" spans="1:13" ht="36.75" customHeight="1" x14ac:dyDescent="0.25">
      <c r="A5" s="2"/>
      <c r="B5" s="18" t="s">
        <v>7</v>
      </c>
      <c r="C5" s="18"/>
      <c r="D5" s="18"/>
      <c r="E5" s="18"/>
      <c r="F5" s="19" t="s">
        <v>8</v>
      </c>
      <c r="G5" s="19"/>
      <c r="H5" s="19"/>
      <c r="I5" s="19"/>
      <c r="J5" s="20" t="s">
        <v>9</v>
      </c>
      <c r="K5" s="20"/>
      <c r="L5" s="20"/>
      <c r="M5" s="20"/>
    </row>
    <row r="6" spans="1:13" ht="16.5" customHeight="1" x14ac:dyDescent="0.25">
      <c r="A6" s="21" t="s">
        <v>4</v>
      </c>
      <c r="B6" s="16" t="s">
        <v>5</v>
      </c>
      <c r="C6" s="16" t="s">
        <v>31</v>
      </c>
      <c r="D6" s="16" t="s">
        <v>32</v>
      </c>
      <c r="E6" s="16" t="s">
        <v>6</v>
      </c>
      <c r="F6" s="16" t="s">
        <v>5</v>
      </c>
      <c r="G6" s="16" t="s">
        <v>31</v>
      </c>
      <c r="H6" s="16" t="s">
        <v>32</v>
      </c>
      <c r="I6" s="16" t="s">
        <v>6</v>
      </c>
      <c r="J6" s="16" t="s">
        <v>5</v>
      </c>
      <c r="K6" s="16" t="s">
        <v>31</v>
      </c>
      <c r="L6" s="16" t="s">
        <v>32</v>
      </c>
      <c r="M6" s="16" t="s">
        <v>6</v>
      </c>
    </row>
    <row r="7" spans="1:13" ht="27" customHeight="1" x14ac:dyDescent="0.25">
      <c r="A7" s="21"/>
      <c r="B7" s="16"/>
      <c r="C7" s="17"/>
      <c r="D7" s="16"/>
      <c r="E7" s="17"/>
      <c r="F7" s="16"/>
      <c r="G7" s="17"/>
      <c r="H7" s="16"/>
      <c r="I7" s="17"/>
      <c r="J7" s="16"/>
      <c r="K7" s="17"/>
      <c r="L7" s="16"/>
      <c r="M7" s="17"/>
    </row>
    <row r="8" spans="1:13" ht="43.5" customHeight="1" x14ac:dyDescent="0.25">
      <c r="A8" s="7" t="s">
        <v>0</v>
      </c>
      <c r="B8" s="3">
        <v>1971</v>
      </c>
      <c r="C8" s="3">
        <v>1456</v>
      </c>
      <c r="D8" s="3">
        <v>515</v>
      </c>
      <c r="E8" s="4">
        <v>0.73870000000000002</v>
      </c>
      <c r="F8" s="3">
        <v>1958</v>
      </c>
      <c r="G8" s="5">
        <v>1244</v>
      </c>
      <c r="H8" s="5">
        <v>714</v>
      </c>
      <c r="I8" s="4">
        <v>0.63529999999999998</v>
      </c>
      <c r="J8" s="3">
        <v>1994</v>
      </c>
      <c r="K8" s="5">
        <v>1160</v>
      </c>
      <c r="L8" s="5">
        <v>834</v>
      </c>
      <c r="M8" s="6">
        <v>0.58169999999999999</v>
      </c>
    </row>
    <row r="9" spans="1:13" ht="35.450000000000003" customHeight="1" x14ac:dyDescent="0.25">
      <c r="A9" s="7" t="s">
        <v>1</v>
      </c>
      <c r="B9" s="3">
        <v>1741</v>
      </c>
      <c r="C9" s="3">
        <v>1243</v>
      </c>
      <c r="D9" s="5">
        <v>498</v>
      </c>
      <c r="E9" s="6">
        <v>0.71399999999999997</v>
      </c>
      <c r="F9" s="5">
        <v>1637</v>
      </c>
      <c r="G9" s="3">
        <v>1019</v>
      </c>
      <c r="H9" s="3">
        <v>618</v>
      </c>
      <c r="I9" s="4">
        <v>0.62250000000000005</v>
      </c>
      <c r="J9" s="5">
        <v>1669</v>
      </c>
      <c r="K9" s="5">
        <v>973</v>
      </c>
      <c r="L9" s="5">
        <v>696</v>
      </c>
      <c r="M9" s="4">
        <v>0.58299999999999996</v>
      </c>
    </row>
    <row r="10" spans="1:13" ht="30.75" customHeight="1" x14ac:dyDescent="0.25">
      <c r="A10" s="7" t="s">
        <v>2</v>
      </c>
      <c r="B10" s="5">
        <v>78</v>
      </c>
      <c r="C10" s="5">
        <v>55</v>
      </c>
      <c r="D10" s="5">
        <v>23</v>
      </c>
      <c r="E10" s="4">
        <v>0.70509999999999995</v>
      </c>
      <c r="F10" s="5">
        <v>93</v>
      </c>
      <c r="G10" s="5">
        <v>64</v>
      </c>
      <c r="H10" s="5">
        <v>29</v>
      </c>
      <c r="I10" s="6">
        <v>0.68820000000000003</v>
      </c>
      <c r="J10" s="3">
        <v>133</v>
      </c>
      <c r="K10" s="5">
        <v>83</v>
      </c>
      <c r="L10" s="3">
        <v>50</v>
      </c>
      <c r="M10" s="4">
        <v>0.62409999999999999</v>
      </c>
    </row>
    <row r="11" spans="1:13" ht="33" customHeight="1" x14ac:dyDescent="0.25">
      <c r="A11" s="7" t="s">
        <v>3</v>
      </c>
      <c r="B11" s="3">
        <v>3790</v>
      </c>
      <c r="C11" s="5">
        <v>2754</v>
      </c>
      <c r="D11" s="5">
        <v>1036</v>
      </c>
      <c r="E11" s="4">
        <v>0.72660000000000002</v>
      </c>
      <c r="F11" s="3">
        <v>3688</v>
      </c>
      <c r="G11" s="3">
        <v>2327</v>
      </c>
      <c r="H11" s="3">
        <v>1361</v>
      </c>
      <c r="I11" s="4">
        <v>0.63100000000000001</v>
      </c>
      <c r="J11" s="5">
        <v>3796</v>
      </c>
      <c r="K11" s="5">
        <v>2216</v>
      </c>
      <c r="L11" s="5">
        <v>1580</v>
      </c>
      <c r="M11" s="4">
        <v>0.58379999999999999</v>
      </c>
    </row>
  </sheetData>
  <mergeCells count="16">
    <mergeCell ref="B5:E5"/>
    <mergeCell ref="F5:I5"/>
    <mergeCell ref="J5:M5"/>
    <mergeCell ref="A6:A7"/>
    <mergeCell ref="B6:B7"/>
    <mergeCell ref="D6:D7"/>
    <mergeCell ref="F6:F7"/>
    <mergeCell ref="H6:H7"/>
    <mergeCell ref="J6:J7"/>
    <mergeCell ref="L6:L7"/>
    <mergeCell ref="C6:C7"/>
    <mergeCell ref="G6:G7"/>
    <mergeCell ref="K6:K7"/>
    <mergeCell ref="E6:E7"/>
    <mergeCell ref="M6:M7"/>
    <mergeCell ref="I6:I7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9250-D531-4DCB-96C5-91103A60EAD1}">
  <dimension ref="A4:M11"/>
  <sheetViews>
    <sheetView workbookViewId="0">
      <selection activeCell="B6" sqref="B6:M7"/>
    </sheetView>
  </sheetViews>
  <sheetFormatPr defaultRowHeight="16.5" x14ac:dyDescent="0.25"/>
  <cols>
    <col min="1" max="1" width="10.25" customWidth="1"/>
    <col min="2" max="2" width="14" customWidth="1"/>
    <col min="3" max="3" width="15.125" customWidth="1"/>
    <col min="4" max="4" width="12.875" customWidth="1"/>
    <col min="5" max="5" width="15.375" customWidth="1"/>
    <col min="6" max="6" width="16.75" customWidth="1"/>
    <col min="7" max="7" width="15.125" customWidth="1"/>
    <col min="8" max="8" width="10.5" customWidth="1"/>
    <col min="9" max="9" width="13.875" customWidth="1"/>
    <col min="10" max="10" width="13" customWidth="1"/>
    <col min="11" max="11" width="15.5" customWidth="1"/>
    <col min="12" max="12" width="10.75" customWidth="1"/>
    <col min="13" max="13" width="14.5" customWidth="1"/>
  </cols>
  <sheetData>
    <row r="4" spans="1:13" ht="33" customHeight="1" x14ac:dyDescent="0.25">
      <c r="A4" s="1" t="s">
        <v>11</v>
      </c>
    </row>
    <row r="5" spans="1:13" ht="36.75" customHeight="1" x14ac:dyDescent="0.25">
      <c r="A5" s="2"/>
      <c r="B5" s="18" t="s">
        <v>12</v>
      </c>
      <c r="C5" s="18"/>
      <c r="D5" s="18"/>
      <c r="E5" s="18"/>
      <c r="F5" s="19" t="s">
        <v>13</v>
      </c>
      <c r="G5" s="19"/>
      <c r="H5" s="19"/>
      <c r="I5" s="19"/>
      <c r="J5" s="20" t="s">
        <v>14</v>
      </c>
      <c r="K5" s="20"/>
      <c r="L5" s="20"/>
      <c r="M5" s="20"/>
    </row>
    <row r="6" spans="1:13" ht="16.5" customHeight="1" x14ac:dyDescent="0.25">
      <c r="A6" s="21" t="s">
        <v>4</v>
      </c>
      <c r="B6" s="16" t="s">
        <v>5</v>
      </c>
      <c r="C6" s="16" t="s">
        <v>31</v>
      </c>
      <c r="D6" s="16" t="s">
        <v>32</v>
      </c>
      <c r="E6" s="16" t="s">
        <v>6</v>
      </c>
      <c r="F6" s="16" t="s">
        <v>5</v>
      </c>
      <c r="G6" s="16" t="s">
        <v>31</v>
      </c>
      <c r="H6" s="16" t="s">
        <v>32</v>
      </c>
      <c r="I6" s="16" t="s">
        <v>6</v>
      </c>
      <c r="J6" s="16" t="s">
        <v>5</v>
      </c>
      <c r="K6" s="16" t="s">
        <v>31</v>
      </c>
      <c r="L6" s="16" t="s">
        <v>32</v>
      </c>
      <c r="M6" s="16" t="s">
        <v>6</v>
      </c>
    </row>
    <row r="7" spans="1:13" ht="27" customHeight="1" x14ac:dyDescent="0.25">
      <c r="A7" s="21"/>
      <c r="B7" s="16"/>
      <c r="C7" s="17"/>
      <c r="D7" s="16"/>
      <c r="E7" s="17"/>
      <c r="F7" s="16"/>
      <c r="G7" s="17"/>
      <c r="H7" s="16"/>
      <c r="I7" s="17"/>
      <c r="J7" s="16"/>
      <c r="K7" s="17"/>
      <c r="L7" s="16"/>
      <c r="M7" s="17"/>
    </row>
    <row r="8" spans="1:13" ht="43.5" customHeight="1" x14ac:dyDescent="0.25">
      <c r="A8" s="7" t="s">
        <v>0</v>
      </c>
      <c r="B8" s="8">
        <v>2041</v>
      </c>
      <c r="C8" s="8">
        <v>1551</v>
      </c>
      <c r="D8" s="8">
        <v>490</v>
      </c>
      <c r="E8" s="9">
        <v>0.75990000000000002</v>
      </c>
      <c r="F8" s="8">
        <v>1964</v>
      </c>
      <c r="G8" s="8">
        <v>1245</v>
      </c>
      <c r="H8" s="8">
        <v>719</v>
      </c>
      <c r="I8" s="9">
        <v>0.63390000000000002</v>
      </c>
      <c r="J8" s="3">
        <v>1994</v>
      </c>
      <c r="K8" s="5">
        <v>1160</v>
      </c>
      <c r="L8" s="5">
        <v>834</v>
      </c>
      <c r="M8" s="6">
        <v>0.58169999999999999</v>
      </c>
    </row>
    <row r="9" spans="1:13" ht="35.450000000000003" customHeight="1" x14ac:dyDescent="0.25">
      <c r="A9" s="7" t="s">
        <v>1</v>
      </c>
      <c r="B9" s="8">
        <v>1624</v>
      </c>
      <c r="C9" s="8">
        <v>1154</v>
      </c>
      <c r="D9" s="10">
        <v>470</v>
      </c>
      <c r="E9" s="9">
        <v>0.71060000000000001</v>
      </c>
      <c r="F9" s="10">
        <v>1657</v>
      </c>
      <c r="G9" s="10">
        <v>1025</v>
      </c>
      <c r="H9" s="8">
        <v>632</v>
      </c>
      <c r="I9" s="9">
        <v>0.61860000000000004</v>
      </c>
      <c r="J9" s="5">
        <v>1669</v>
      </c>
      <c r="K9" s="5">
        <v>973</v>
      </c>
      <c r="L9" s="5">
        <v>696</v>
      </c>
      <c r="M9" s="4">
        <v>0.58299999999999996</v>
      </c>
    </row>
    <row r="10" spans="1:13" ht="30.75" customHeight="1" x14ac:dyDescent="0.25">
      <c r="A10" s="7" t="s">
        <v>2</v>
      </c>
      <c r="B10" s="8">
        <v>97</v>
      </c>
      <c r="C10" s="10">
        <v>68</v>
      </c>
      <c r="D10" s="10">
        <v>29</v>
      </c>
      <c r="E10" s="9">
        <v>0.70099999999999996</v>
      </c>
      <c r="F10" s="10">
        <v>133</v>
      </c>
      <c r="G10" s="10">
        <v>91</v>
      </c>
      <c r="H10" s="8">
        <v>42</v>
      </c>
      <c r="I10" s="9">
        <v>0.68420000000000003</v>
      </c>
      <c r="J10" s="3">
        <v>133</v>
      </c>
      <c r="K10" s="5">
        <v>83</v>
      </c>
      <c r="L10" s="3">
        <v>50</v>
      </c>
      <c r="M10" s="4">
        <v>0.62409999999999999</v>
      </c>
    </row>
    <row r="11" spans="1:13" ht="33" customHeight="1" x14ac:dyDescent="0.25">
      <c r="A11" s="7" t="s">
        <v>3</v>
      </c>
      <c r="B11" s="8">
        <v>3762</v>
      </c>
      <c r="C11" s="8">
        <v>2773</v>
      </c>
      <c r="D11" s="8">
        <v>989</v>
      </c>
      <c r="E11" s="9">
        <v>0.73709999999999998</v>
      </c>
      <c r="F11" s="10">
        <v>3754</v>
      </c>
      <c r="G11" s="8">
        <v>2361</v>
      </c>
      <c r="H11" s="8">
        <v>1393</v>
      </c>
      <c r="I11" s="9">
        <v>0.62890000000000001</v>
      </c>
      <c r="J11" s="5">
        <v>3796</v>
      </c>
      <c r="K11" s="5">
        <v>2216</v>
      </c>
      <c r="L11" s="5">
        <v>1580</v>
      </c>
      <c r="M11" s="4">
        <v>0.58379999999999999</v>
      </c>
    </row>
  </sheetData>
  <mergeCells count="16">
    <mergeCell ref="M6:M7"/>
    <mergeCell ref="B5:E5"/>
    <mergeCell ref="F5:I5"/>
    <mergeCell ref="J5:M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FCE53-9DAA-4B47-99ED-EA72C510033D}">
  <dimension ref="A4:M11"/>
  <sheetViews>
    <sheetView workbookViewId="0">
      <selection activeCell="F15" sqref="F15"/>
    </sheetView>
  </sheetViews>
  <sheetFormatPr defaultRowHeight="16.5" x14ac:dyDescent="0.25"/>
  <cols>
    <col min="1" max="1" width="10.25" customWidth="1"/>
    <col min="2" max="2" width="14" customWidth="1"/>
    <col min="3" max="3" width="15.125" customWidth="1"/>
    <col min="4" max="4" width="12.875" customWidth="1"/>
    <col min="5" max="5" width="15.375" customWidth="1"/>
    <col min="6" max="6" width="16.75" customWidth="1"/>
    <col min="7" max="7" width="15.125" customWidth="1"/>
    <col min="8" max="8" width="10.5" customWidth="1"/>
    <col min="9" max="9" width="13.875" customWidth="1"/>
    <col min="10" max="10" width="13" customWidth="1"/>
    <col min="11" max="11" width="15.5" customWidth="1"/>
    <col min="12" max="12" width="10.75" customWidth="1"/>
    <col min="13" max="13" width="14.5" customWidth="1"/>
  </cols>
  <sheetData>
    <row r="4" spans="1:13" ht="33" customHeight="1" x14ac:dyDescent="0.25">
      <c r="A4" s="1" t="s">
        <v>15</v>
      </c>
    </row>
    <row r="5" spans="1:13" ht="36.75" customHeight="1" x14ac:dyDescent="0.25">
      <c r="A5" s="2"/>
      <c r="B5" s="18" t="s">
        <v>16</v>
      </c>
      <c r="C5" s="18"/>
      <c r="D5" s="18"/>
      <c r="E5" s="18"/>
      <c r="F5" s="19" t="s">
        <v>17</v>
      </c>
      <c r="G5" s="19"/>
      <c r="H5" s="19"/>
      <c r="I5" s="19"/>
      <c r="J5" s="20" t="s">
        <v>18</v>
      </c>
      <c r="K5" s="20"/>
      <c r="L5" s="20"/>
      <c r="M5" s="20"/>
    </row>
    <row r="6" spans="1:13" ht="16.5" customHeight="1" x14ac:dyDescent="0.25">
      <c r="A6" s="21" t="s">
        <v>4</v>
      </c>
      <c r="B6" s="16" t="s">
        <v>5</v>
      </c>
      <c r="C6" s="16" t="s">
        <v>31</v>
      </c>
      <c r="D6" s="16" t="s">
        <v>32</v>
      </c>
      <c r="E6" s="16" t="s">
        <v>6</v>
      </c>
      <c r="F6" s="16" t="s">
        <v>5</v>
      </c>
      <c r="G6" s="16" t="s">
        <v>31</v>
      </c>
      <c r="H6" s="16" t="s">
        <v>32</v>
      </c>
      <c r="I6" s="16" t="s">
        <v>6</v>
      </c>
      <c r="J6" s="16" t="s">
        <v>5</v>
      </c>
      <c r="K6" s="16" t="s">
        <v>31</v>
      </c>
      <c r="L6" s="16" t="s">
        <v>32</v>
      </c>
      <c r="M6" s="16" t="s">
        <v>6</v>
      </c>
    </row>
    <row r="7" spans="1:13" ht="27" customHeight="1" x14ac:dyDescent="0.25">
      <c r="A7" s="21"/>
      <c r="B7" s="16"/>
      <c r="C7" s="17"/>
      <c r="D7" s="16"/>
      <c r="E7" s="17"/>
      <c r="F7" s="16"/>
      <c r="G7" s="17"/>
      <c r="H7" s="16"/>
      <c r="I7" s="17"/>
      <c r="J7" s="16"/>
      <c r="K7" s="17"/>
      <c r="L7" s="16"/>
      <c r="M7" s="17"/>
    </row>
    <row r="8" spans="1:13" ht="43.5" customHeight="1" x14ac:dyDescent="0.25">
      <c r="A8" s="7" t="s">
        <v>0</v>
      </c>
      <c r="B8" s="5">
        <v>1958</v>
      </c>
      <c r="C8" s="5">
        <v>1489</v>
      </c>
      <c r="D8" s="5">
        <v>469</v>
      </c>
      <c r="E8" s="6">
        <v>0.76049999999999995</v>
      </c>
      <c r="F8" s="5">
        <v>1994</v>
      </c>
      <c r="G8" s="5">
        <v>1192</v>
      </c>
      <c r="H8" s="5">
        <v>802</v>
      </c>
      <c r="I8" s="6">
        <v>0.5978</v>
      </c>
      <c r="J8" s="5">
        <v>2002</v>
      </c>
      <c r="K8" s="5">
        <v>1083</v>
      </c>
      <c r="L8" s="5">
        <v>919</v>
      </c>
      <c r="M8" s="6">
        <v>0.54100000000000004</v>
      </c>
    </row>
    <row r="9" spans="1:13" ht="35.450000000000003" customHeight="1" x14ac:dyDescent="0.25">
      <c r="A9" s="7" t="s">
        <v>1</v>
      </c>
      <c r="B9" s="5">
        <v>1637</v>
      </c>
      <c r="C9" s="5">
        <v>1220</v>
      </c>
      <c r="D9" s="5">
        <v>417</v>
      </c>
      <c r="E9" s="6">
        <v>0.74529999999999996</v>
      </c>
      <c r="F9" s="5">
        <v>1669</v>
      </c>
      <c r="G9" s="5">
        <v>969</v>
      </c>
      <c r="H9" s="5">
        <v>700</v>
      </c>
      <c r="I9" s="6">
        <v>0.5806</v>
      </c>
      <c r="J9" s="5">
        <v>1734</v>
      </c>
      <c r="K9" s="5">
        <v>986</v>
      </c>
      <c r="L9" s="5">
        <v>748</v>
      </c>
      <c r="M9" s="6">
        <v>0.56859999999999999</v>
      </c>
    </row>
    <row r="10" spans="1:13" ht="30.75" customHeight="1" x14ac:dyDescent="0.25">
      <c r="A10" s="7" t="s">
        <v>2</v>
      </c>
      <c r="B10" s="5">
        <v>93</v>
      </c>
      <c r="C10" s="5">
        <v>70</v>
      </c>
      <c r="D10" s="5">
        <v>23</v>
      </c>
      <c r="E10" s="6">
        <v>0.75270000000000004</v>
      </c>
      <c r="F10" s="5">
        <v>133</v>
      </c>
      <c r="G10" s="5">
        <v>91</v>
      </c>
      <c r="H10" s="5">
        <v>42</v>
      </c>
      <c r="I10" s="6">
        <v>0.68420000000000003</v>
      </c>
      <c r="J10" s="5">
        <v>159</v>
      </c>
      <c r="K10" s="5">
        <v>101</v>
      </c>
      <c r="L10" s="5">
        <v>58</v>
      </c>
      <c r="M10" s="6">
        <v>0.63519999999999999</v>
      </c>
    </row>
    <row r="11" spans="1:13" ht="33" customHeight="1" x14ac:dyDescent="0.25">
      <c r="A11" s="7" t="s">
        <v>3</v>
      </c>
      <c r="B11" s="5">
        <v>3688</v>
      </c>
      <c r="C11" s="5">
        <v>2779</v>
      </c>
      <c r="D11" s="5">
        <v>909</v>
      </c>
      <c r="E11" s="6">
        <v>0.75349999999999995</v>
      </c>
      <c r="F11" s="5">
        <v>3796</v>
      </c>
      <c r="G11" s="5">
        <v>2252</v>
      </c>
      <c r="H11" s="5">
        <v>1544</v>
      </c>
      <c r="I11" s="6">
        <v>0.59330000000000005</v>
      </c>
      <c r="J11" s="5">
        <v>3895</v>
      </c>
      <c r="K11" s="5">
        <v>2170</v>
      </c>
      <c r="L11" s="5">
        <v>1725</v>
      </c>
      <c r="M11" s="6">
        <v>0.55710000000000004</v>
      </c>
    </row>
  </sheetData>
  <mergeCells count="16">
    <mergeCell ref="M6:M7"/>
    <mergeCell ref="B5:E5"/>
    <mergeCell ref="F5:I5"/>
    <mergeCell ref="J5:M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114年</vt:lpstr>
      <vt:lpstr>113年</vt:lpstr>
      <vt:lpstr>112年</vt:lpstr>
      <vt:lpstr>111年</vt:lpstr>
      <vt:lpstr>110年</vt:lpstr>
      <vt:lpstr>109年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易珊 蔡</cp:lastModifiedBy>
  <dcterms:created xsi:type="dcterms:W3CDTF">2023-02-17T02:15:02Z</dcterms:created>
  <dcterms:modified xsi:type="dcterms:W3CDTF">2026-08-20T05:23:52Z</dcterms:modified>
</cp:coreProperties>
</file>